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SMB\2023-2024\TITULARIZARE\INSPECTII SI PROBE\GRAFIC INSPECTII SI PROBE DE AFISAT\REPROGRAMARI\"/>
    </mc:Choice>
  </mc:AlternateContent>
  <bookViews>
    <workbookView xWindow="0" yWindow="0" windowWidth="24000" windowHeight="9630"/>
  </bookViews>
  <sheets>
    <sheet name="B1_GRAFIC INSPECTII_AFISAJ" sheetId="1" r:id="rId1"/>
  </sheets>
  <externalReferences>
    <externalReference r:id="rId2"/>
  </externalReferences>
  <definedNames>
    <definedName name="_xlnm._FilterDatabase" localSheetId="0" hidden="1">'B1_GRAFIC INSPECTII_AFISAJ'!$A$10:$M$18</definedName>
    <definedName name="_xlnm.Print_Titles" localSheetId="0">'B1_GRAFIC INSPECTII_AFISAJ'!$9:$10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1" l="1"/>
  <c r="M12" i="1"/>
  <c r="M13" i="1"/>
  <c r="M14" i="1"/>
  <c r="M15" i="1"/>
  <c r="M16" i="1"/>
  <c r="M17" i="1"/>
  <c r="M18" i="1"/>
  <c r="L11" i="1"/>
  <c r="L12" i="1"/>
  <c r="L13" i="1"/>
  <c r="L14" i="1"/>
  <c r="L15" i="1"/>
  <c r="L16" i="1"/>
  <c r="L17" i="1"/>
  <c r="L18" i="1"/>
</calcChain>
</file>

<file path=xl/sharedStrings.xml><?xml version="1.0" encoding="utf-8"?>
<sst xmlns="http://schemas.openxmlformats.org/spreadsheetml/2006/main" count="97" uniqueCount="61">
  <si>
    <t>Nr. crt.</t>
  </si>
  <si>
    <t>Nume</t>
  </si>
  <si>
    <t>Initiala</t>
  </si>
  <si>
    <t>Prenume</t>
  </si>
  <si>
    <t>Nivelul studiilor absolvite</t>
  </si>
  <si>
    <t>Data</t>
  </si>
  <si>
    <t>Ora</t>
  </si>
  <si>
    <t>Disciplina</t>
  </si>
  <si>
    <t>Clasa</t>
  </si>
  <si>
    <t>Unitatea scolara unde sustine inspectia speciala</t>
  </si>
  <si>
    <t>Nivelul de predare (prescolar/ primar/ gimnazial/ liceal)</t>
  </si>
  <si>
    <t>Unitatea de învățare</t>
  </si>
  <si>
    <t>Subiectul lecției</t>
  </si>
  <si>
    <t xml:space="preserve">GRAFICUL PRIVIND SUSTINEREA INSPECTIILOR SPECIALE LA CLASA </t>
  </si>
  <si>
    <t>I</t>
  </si>
  <si>
    <t>SUPERIOARE-LUNGA DURATA / POSTUNIVERSITAR /</t>
  </si>
  <si>
    <t>STUDII UNIVERSITARE DE LICENTA / CONVERSIE DUPA CICLUL I /</t>
  </si>
  <si>
    <t>GIMNAZIAL</t>
  </si>
  <si>
    <t>C</t>
  </si>
  <si>
    <t>STUDII UNIVERSITARE DE LICENTA / CONVERSIE DUPA CICLUL I  ȘI STUDII UNIVERSITARE DE MASTERAT</t>
  </si>
  <si>
    <t>V</t>
  </si>
  <si>
    <t>M</t>
  </si>
  <si>
    <t>S</t>
  </si>
  <si>
    <t>G</t>
  </si>
  <si>
    <t>NICULAE</t>
  </si>
  <si>
    <t>V B</t>
  </si>
  <si>
    <t>13.06.2023</t>
  </si>
  <si>
    <t>NEAGU</t>
  </si>
  <si>
    <t>RELIGIE ORTODOXA</t>
  </si>
  <si>
    <t>PRIMAR</t>
  </si>
  <si>
    <t>VI D</t>
  </si>
  <si>
    <t>IV D</t>
  </si>
  <si>
    <t>ALEXANDRU PETRE</t>
  </si>
  <si>
    <t>NEGOCI</t>
  </si>
  <si>
    <t>CONSTANTIN DANIEL</t>
  </si>
  <si>
    <t>NEGOIȚĂ</t>
  </si>
  <si>
    <t>PAUL</t>
  </si>
  <si>
    <t>NICOLAE</t>
  </si>
  <si>
    <t>BOGDAN CĂTĂLIN</t>
  </si>
  <si>
    <t>ALEXANDRINA</t>
  </si>
  <si>
    <t>OANCEA</t>
  </si>
  <si>
    <t>VLĂDUȚ VIOREL</t>
  </si>
  <si>
    <t>OINAC</t>
  </si>
  <si>
    <t>CRISTINA-GENȚIANA</t>
  </si>
  <si>
    <t>PAIȘ</t>
  </si>
  <si>
    <t>COSANA-MARIA</t>
  </si>
  <si>
    <t>SECTORUL  4</t>
  </si>
  <si>
    <t>I E</t>
  </si>
  <si>
    <t>Școala Gimnazială Nr. 156</t>
  </si>
  <si>
    <t>III C</t>
  </si>
  <si>
    <t>II E</t>
  </si>
  <si>
    <t>I G</t>
  </si>
  <si>
    <t>VII D</t>
  </si>
  <si>
    <t>CIOBANU</t>
  </si>
  <si>
    <t>S S</t>
  </si>
  <si>
    <t>ANA MARIA ISABELLE</t>
  </si>
  <si>
    <t>BIOLOGIE</t>
  </si>
  <si>
    <t>GRUPE DE VIEȚUITOARE</t>
  </si>
  <si>
    <t>GRUPA FUNGILOR</t>
  </si>
  <si>
    <t>COLEGIUL NAȚIONAL CANTEMIR VODĂ</t>
  </si>
  <si>
    <t>5E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</si>
</sst>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  <charset val="238"/>
    </font>
    <font>
      <sz val="7"/>
      <name val="Times New Roman"/>
      <family val="1"/>
      <charset val="238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5" fillId="0" borderId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vertical="center" wrapText="1"/>
    </xf>
    <xf numFmtId="0" fontId="2" fillId="3" borderId="0" xfId="0" applyFont="1" applyFill="1"/>
    <xf numFmtId="0" fontId="4" fillId="3" borderId="0" xfId="0" applyFont="1" applyFill="1"/>
    <xf numFmtId="0" fontId="1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0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0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/>
    </xf>
  </cellXfs>
  <cellStyles count="17">
    <cellStyle name="Hyperlink 2" xfId="6"/>
    <cellStyle name="Hyperlink 2 2" xfId="7"/>
    <cellStyle name="Hyperlink 2 3" xfId="8"/>
    <cellStyle name="Hyperlink 3" xfId="9"/>
    <cellStyle name="Hyperlink 3 2" xfId="10"/>
    <cellStyle name="Hyperlink 4" xfId="11"/>
    <cellStyle name="Hyperlink 4 2" xfId="12"/>
    <cellStyle name="Hyperlink 5" xfId="16"/>
    <cellStyle name="Normal" xfId="0" builtinId="0"/>
    <cellStyle name="Normal 2" xfId="1"/>
    <cellStyle name="Normal 2 2" xfId="13"/>
    <cellStyle name="Normal 2 3" xfId="14"/>
    <cellStyle name="Normal 3" xfId="5"/>
    <cellStyle name="Normal 4" xfId="4"/>
    <cellStyle name="Normal 4 2" xfId="15"/>
    <cellStyle name="Normal 5" xfId="2"/>
    <cellStyle name="Normal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638175</xdr:colOff>
      <xdr:row>0</xdr:row>
      <xdr:rowOff>66675</xdr:rowOff>
    </xdr:from>
    <xdr:to>
      <xdr:col>10</xdr:col>
      <xdr:colOff>233256</xdr:colOff>
      <xdr:row>5</xdr:row>
      <xdr:rowOff>8890</xdr:rowOff>
    </xdr:to>
    <xdr:pic>
      <xdr:nvPicPr>
        <xdr:cNvPr id="2" name="Picture 1" descr="C:\Users\Lenovo-13\AppData\Local\Microsoft\Windows\INetCache\Content.Word\Antet_Portrait_2021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" y="66675"/>
          <a:ext cx="5957781" cy="7518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9\Downloads\anexa%203_MACHETA%20CENTRALIZARE%20INSPECTII%20SI%20PROBE_2023%20-%20Emanoil%20&amp;%20Sa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MACHETA_1_INSPECTIE"/>
      <sheetName val="A2_MACHETA2_PROPUNERI_INSPECTII"/>
    </sheetNames>
    <sheetDataSet>
      <sheetData sheetId="0"/>
      <sheetData sheetId="1">
        <row r="15">
          <cell r="F15" t="str">
            <v>Viata creștinului împreună cu semenii</v>
          </cell>
          <cell r="H15" t="str">
            <v>Nevoia de efort pentru a obține rezultate</v>
          </cell>
        </row>
        <row r="16">
          <cell r="F16" t="str">
            <v>Mari sărbători creștine</v>
          </cell>
          <cell r="H16" t="str">
            <v>Recapitulare</v>
          </cell>
        </row>
        <row r="17">
          <cell r="F17" t="str">
            <v>Omul se roagă lui Dumnezeu pentru sine și pentru alții</v>
          </cell>
          <cell r="H17" t="str">
            <v>Binefacerile rugaciunii</v>
          </cell>
        </row>
        <row r="18">
          <cell r="F18" t="str">
            <v>Omul se roagă lui Dumnezeu pentru sine și pentru alții</v>
          </cell>
          <cell r="H18" t="str">
            <v>Binefacerile rugaciunii</v>
          </cell>
        </row>
        <row r="19">
          <cell r="F19" t="str">
            <v>Viata creștinului împreună cu semenii</v>
          </cell>
          <cell r="H19" t="str">
            <v>lmportanta exemplului personal de iubire crestina</v>
          </cell>
        </row>
        <row r="20">
          <cell r="F20" t="str">
            <v>Viata creștinului împreună cu semenii</v>
          </cell>
          <cell r="H20" t="str">
            <v>Milostenia,  manifestare a iubirii fata de semeni</v>
          </cell>
        </row>
        <row r="21">
          <cell r="F21" t="str">
            <v>Sărbătorile în viața omului</v>
          </cell>
          <cell r="H21" t="str">
            <v>Recapitulare</v>
          </cell>
        </row>
        <row r="22">
          <cell r="F22" t="str">
            <v>Viata creștinului împreună cu semenii</v>
          </cell>
          <cell r="H22" t="str">
            <v>Prietenia și iubirea, valori pentru viață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zoomScaleNormal="100" workbookViewId="0">
      <selection activeCell="O13" sqref="O13"/>
    </sheetView>
  </sheetViews>
  <sheetFormatPr defaultRowHeight="12.75" x14ac:dyDescent="0.2"/>
  <cols>
    <col min="1" max="1" width="5.85546875" style="1" customWidth="1"/>
    <col min="2" max="2" width="14.140625" style="1" customWidth="1"/>
    <col min="3" max="3" width="4.7109375" style="1" customWidth="1"/>
    <col min="4" max="4" width="15.5703125" style="1" customWidth="1"/>
    <col min="5" max="5" width="23.5703125" style="2" customWidth="1"/>
    <col min="6" max="6" width="24.42578125" style="1" customWidth="1"/>
    <col min="7" max="7" width="10.7109375" style="1" customWidth="1"/>
    <col min="8" max="8" width="9.42578125" style="1" customWidth="1"/>
    <col min="9" max="9" width="14.28515625" style="3" customWidth="1"/>
    <col min="10" max="10" width="13" style="3" customWidth="1"/>
    <col min="11" max="11" width="11" style="1" customWidth="1"/>
    <col min="12" max="12" width="24.7109375" style="1" customWidth="1"/>
    <col min="13" max="13" width="21.5703125" style="4" customWidth="1"/>
    <col min="14" max="16384" width="9.140625" style="1"/>
  </cols>
  <sheetData>
    <row r="1" spans="1:13" x14ac:dyDescent="0.2">
      <c r="A1" s="6" t="s">
        <v>46</v>
      </c>
      <c r="B1" s="6"/>
      <c r="C1" s="6"/>
      <c r="D1" s="6"/>
      <c r="E1" s="7"/>
      <c r="F1" s="6"/>
      <c r="G1" s="6"/>
      <c r="H1" s="6"/>
      <c r="I1" s="8"/>
      <c r="J1" s="8"/>
      <c r="K1" s="9"/>
      <c r="L1" s="6"/>
      <c r="M1" s="10"/>
    </row>
    <row r="2" spans="1:13" x14ac:dyDescent="0.2">
      <c r="A2" s="6"/>
      <c r="B2" s="6"/>
      <c r="C2" s="6"/>
      <c r="D2" s="6"/>
      <c r="E2" s="7"/>
      <c r="F2" s="6"/>
      <c r="G2" s="6"/>
      <c r="H2" s="6"/>
      <c r="I2" s="8"/>
      <c r="J2" s="8"/>
      <c r="K2" s="9"/>
      <c r="L2" s="6"/>
      <c r="M2" s="10"/>
    </row>
    <row r="3" spans="1:13" x14ac:dyDescent="0.2">
      <c r="A3" s="6"/>
      <c r="B3" s="6"/>
      <c r="C3" s="6"/>
      <c r="D3" s="6"/>
      <c r="E3" s="7"/>
      <c r="F3" s="6"/>
      <c r="G3" s="6"/>
      <c r="H3" s="6"/>
      <c r="I3" s="8"/>
      <c r="J3" s="8"/>
      <c r="K3" s="9"/>
      <c r="L3" s="6"/>
      <c r="M3" s="10"/>
    </row>
    <row r="4" spans="1:13" x14ac:dyDescent="0.2">
      <c r="A4" s="6"/>
      <c r="B4" s="6"/>
      <c r="C4" s="6"/>
      <c r="D4" s="6"/>
      <c r="E4" s="7"/>
      <c r="F4" s="6"/>
      <c r="G4" s="6"/>
      <c r="H4" s="6"/>
      <c r="I4" s="8"/>
      <c r="J4" s="8"/>
      <c r="K4" s="9"/>
      <c r="L4" s="6"/>
      <c r="M4" s="10"/>
    </row>
    <row r="5" spans="1:13" x14ac:dyDescent="0.2">
      <c r="A5" s="6"/>
      <c r="B5" s="6"/>
      <c r="C5" s="6"/>
      <c r="D5" s="6"/>
      <c r="E5" s="7"/>
      <c r="F5" s="6"/>
      <c r="G5" s="6"/>
      <c r="H5" s="6"/>
      <c r="I5" s="8"/>
      <c r="J5" s="8"/>
      <c r="K5" s="9"/>
      <c r="L5" s="6"/>
      <c r="M5" s="10"/>
    </row>
    <row r="6" spans="1:13" x14ac:dyDescent="0.2">
      <c r="A6" s="6"/>
      <c r="B6" s="6"/>
      <c r="C6" s="6"/>
      <c r="D6" s="6"/>
      <c r="E6" s="7"/>
      <c r="F6" s="6"/>
      <c r="G6" s="6"/>
      <c r="H6" s="6"/>
      <c r="I6" s="8"/>
      <c r="J6" s="8"/>
      <c r="K6" s="9"/>
      <c r="L6" s="6"/>
      <c r="M6" s="10"/>
    </row>
    <row r="7" spans="1:13" x14ac:dyDescent="0.2">
      <c r="A7" s="24" t="s">
        <v>13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x14ac:dyDescent="0.2">
      <c r="A8" s="6"/>
      <c r="B8" s="6"/>
      <c r="C8" s="6"/>
      <c r="D8" s="6"/>
      <c r="E8" s="7"/>
      <c r="F8" s="6"/>
      <c r="G8" s="6"/>
      <c r="H8" s="6"/>
      <c r="I8" s="8"/>
      <c r="J8" s="8"/>
      <c r="K8" s="6"/>
      <c r="L8" s="6"/>
      <c r="M8" s="10"/>
    </row>
    <row r="9" spans="1:13" s="5" customFormat="1" ht="79.5" customHeight="1" x14ac:dyDescent="0.2">
      <c r="A9" s="12" t="s">
        <v>0</v>
      </c>
      <c r="B9" s="12" t="s">
        <v>1</v>
      </c>
      <c r="C9" s="12" t="s">
        <v>2</v>
      </c>
      <c r="D9" s="12" t="s">
        <v>3</v>
      </c>
      <c r="E9" s="12" t="s">
        <v>4</v>
      </c>
      <c r="F9" s="12" t="s">
        <v>9</v>
      </c>
      <c r="G9" s="12" t="s">
        <v>5</v>
      </c>
      <c r="H9" s="12" t="s">
        <v>6</v>
      </c>
      <c r="I9" s="12" t="s">
        <v>7</v>
      </c>
      <c r="J9" s="12" t="s">
        <v>10</v>
      </c>
      <c r="K9" s="12" t="s">
        <v>8</v>
      </c>
      <c r="L9" s="12" t="s">
        <v>11</v>
      </c>
      <c r="M9" s="12" t="s">
        <v>12</v>
      </c>
    </row>
    <row r="10" spans="1:13" s="11" customFormat="1" ht="11.25" x14ac:dyDescent="0.2">
      <c r="A10" s="12">
        <v>0</v>
      </c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2">
        <v>6</v>
      </c>
      <c r="H10" s="12">
        <v>7</v>
      </c>
      <c r="I10" s="12">
        <v>8</v>
      </c>
      <c r="J10" s="12">
        <v>9</v>
      </c>
      <c r="K10" s="12">
        <v>10</v>
      </c>
      <c r="L10" s="12">
        <v>11</v>
      </c>
      <c r="M10" s="12">
        <v>12</v>
      </c>
    </row>
    <row r="11" spans="1:13" ht="21" customHeight="1" x14ac:dyDescent="0.2">
      <c r="A11" s="12">
        <v>1</v>
      </c>
      <c r="B11" s="14" t="s">
        <v>27</v>
      </c>
      <c r="C11" s="14" t="s">
        <v>23</v>
      </c>
      <c r="D11" s="14" t="s">
        <v>32</v>
      </c>
      <c r="E11" s="13" t="s">
        <v>15</v>
      </c>
      <c r="F11" s="14" t="s">
        <v>48</v>
      </c>
      <c r="G11" s="16" t="s">
        <v>26</v>
      </c>
      <c r="H11" s="18">
        <v>0.33333333333333331</v>
      </c>
      <c r="I11" s="13" t="s">
        <v>28</v>
      </c>
      <c r="J11" s="15" t="s">
        <v>29</v>
      </c>
      <c r="K11" s="19" t="s">
        <v>49</v>
      </c>
      <c r="L11" s="14" t="str">
        <f>[1]A2_MACHETA2_PROPUNERI_INSPECTII!F15</f>
        <v>Viata creștinului împreună cu semenii</v>
      </c>
      <c r="M11" s="16" t="str">
        <f>[1]A2_MACHETA2_PROPUNERI_INSPECTII!H15</f>
        <v>Nevoia de efort pentru a obține rezultate</v>
      </c>
    </row>
    <row r="12" spans="1:13" ht="31.5" x14ac:dyDescent="0.2">
      <c r="A12" s="12">
        <v>2</v>
      </c>
      <c r="B12" s="14" t="s">
        <v>33</v>
      </c>
      <c r="C12" s="14" t="s">
        <v>18</v>
      </c>
      <c r="D12" s="14" t="s">
        <v>34</v>
      </c>
      <c r="E12" s="13" t="s">
        <v>16</v>
      </c>
      <c r="F12" s="14" t="s">
        <v>48</v>
      </c>
      <c r="G12" s="16" t="s">
        <v>26</v>
      </c>
      <c r="H12" s="18">
        <v>0.375</v>
      </c>
      <c r="I12" s="13" t="s">
        <v>28</v>
      </c>
      <c r="J12" s="15" t="s">
        <v>29</v>
      </c>
      <c r="K12" s="19" t="s">
        <v>50</v>
      </c>
      <c r="L12" s="14" t="str">
        <f>[1]A2_MACHETA2_PROPUNERI_INSPECTII!F16</f>
        <v>Mari sărbători creștine</v>
      </c>
      <c r="M12" s="16" t="str">
        <f>[1]A2_MACHETA2_PROPUNERI_INSPECTII!H16</f>
        <v>Recapitulare</v>
      </c>
    </row>
    <row r="13" spans="1:13" ht="31.5" customHeight="1" x14ac:dyDescent="0.2">
      <c r="A13" s="12">
        <v>3</v>
      </c>
      <c r="B13" s="14" t="s">
        <v>35</v>
      </c>
      <c r="C13" s="14" t="s">
        <v>21</v>
      </c>
      <c r="D13" s="14" t="s">
        <v>36</v>
      </c>
      <c r="E13" s="13" t="s">
        <v>16</v>
      </c>
      <c r="F13" s="14" t="s">
        <v>48</v>
      </c>
      <c r="G13" s="16" t="s">
        <v>26</v>
      </c>
      <c r="H13" s="18">
        <v>0.41666666666666669</v>
      </c>
      <c r="I13" s="13" t="s">
        <v>28</v>
      </c>
      <c r="J13" s="15" t="s">
        <v>29</v>
      </c>
      <c r="K13" s="19" t="s">
        <v>47</v>
      </c>
      <c r="L13" s="14" t="str">
        <f>[1]A2_MACHETA2_PROPUNERI_INSPECTII!F17</f>
        <v>Omul se roagă lui Dumnezeu pentru sine și pentru alții</v>
      </c>
      <c r="M13" s="16" t="str">
        <f>[1]A2_MACHETA2_PROPUNERI_INSPECTII!H17</f>
        <v>Binefacerile rugaciunii</v>
      </c>
    </row>
    <row r="14" spans="1:13" ht="42" x14ac:dyDescent="0.2">
      <c r="A14" s="12">
        <v>4</v>
      </c>
      <c r="B14" s="14" t="s">
        <v>37</v>
      </c>
      <c r="C14" s="14" t="s">
        <v>21</v>
      </c>
      <c r="D14" s="14" t="s">
        <v>38</v>
      </c>
      <c r="E14" s="13" t="s">
        <v>19</v>
      </c>
      <c r="F14" s="14" t="s">
        <v>48</v>
      </c>
      <c r="G14" s="16" t="s">
        <v>26</v>
      </c>
      <c r="H14" s="18">
        <v>0.45833333333333331</v>
      </c>
      <c r="I14" s="13" t="s">
        <v>28</v>
      </c>
      <c r="J14" s="15" t="s">
        <v>29</v>
      </c>
      <c r="K14" s="19" t="s">
        <v>51</v>
      </c>
      <c r="L14" s="14" t="str">
        <f>[1]A2_MACHETA2_PROPUNERI_INSPECTII!F18</f>
        <v>Omul se roagă lui Dumnezeu pentru sine și pentru alții</v>
      </c>
      <c r="M14" s="16" t="str">
        <f>[1]A2_MACHETA2_PROPUNERI_INSPECTII!H18</f>
        <v>Binefacerile rugaciunii</v>
      </c>
    </row>
    <row r="15" spans="1:13" ht="31.5" customHeight="1" x14ac:dyDescent="0.2">
      <c r="A15" s="12">
        <v>5</v>
      </c>
      <c r="B15" s="14" t="s">
        <v>24</v>
      </c>
      <c r="C15" s="14" t="s">
        <v>22</v>
      </c>
      <c r="D15" s="14" t="s">
        <v>39</v>
      </c>
      <c r="E15" s="13" t="s">
        <v>16</v>
      </c>
      <c r="F15" s="14" t="s">
        <v>48</v>
      </c>
      <c r="G15" s="16" t="s">
        <v>26</v>
      </c>
      <c r="H15" s="20">
        <v>0.5</v>
      </c>
      <c r="I15" s="13" t="s">
        <v>28</v>
      </c>
      <c r="J15" s="15" t="s">
        <v>17</v>
      </c>
      <c r="K15" s="21" t="s">
        <v>31</v>
      </c>
      <c r="L15" s="14" t="str">
        <f>[1]A2_MACHETA2_PROPUNERI_INSPECTII!F19</f>
        <v>Viata creștinului împreună cu semenii</v>
      </c>
      <c r="M15" s="16" t="str">
        <f>[1]A2_MACHETA2_PROPUNERI_INSPECTII!H19</f>
        <v>lmportanta exemplului personal de iubire crestina</v>
      </c>
    </row>
    <row r="16" spans="1:13" ht="31.5" x14ac:dyDescent="0.2">
      <c r="A16" s="12">
        <v>6</v>
      </c>
      <c r="B16" s="14" t="s">
        <v>40</v>
      </c>
      <c r="C16" s="14" t="s">
        <v>14</v>
      </c>
      <c r="D16" s="14" t="s">
        <v>41</v>
      </c>
      <c r="E16" s="13" t="s">
        <v>16</v>
      </c>
      <c r="F16" s="14" t="s">
        <v>48</v>
      </c>
      <c r="G16" s="16" t="s">
        <v>26</v>
      </c>
      <c r="H16" s="20">
        <v>0.54166666666666663</v>
      </c>
      <c r="I16" s="13" t="s">
        <v>28</v>
      </c>
      <c r="J16" s="15" t="s">
        <v>17</v>
      </c>
      <c r="K16" s="21" t="s">
        <v>30</v>
      </c>
      <c r="L16" s="14" t="str">
        <f>[1]A2_MACHETA2_PROPUNERI_INSPECTII!F20</f>
        <v>Viata creștinului împreună cu semenii</v>
      </c>
      <c r="M16" s="16" t="str">
        <f>[1]A2_MACHETA2_PROPUNERI_INSPECTII!H20</f>
        <v>Milostenia,  manifestare a iubirii fata de semeni</v>
      </c>
    </row>
    <row r="17" spans="1:13" ht="31.5" x14ac:dyDescent="0.2">
      <c r="A17" s="12">
        <v>7</v>
      </c>
      <c r="B17" s="14" t="s">
        <v>42</v>
      </c>
      <c r="C17" s="14" t="s">
        <v>20</v>
      </c>
      <c r="D17" s="14" t="s">
        <v>43</v>
      </c>
      <c r="E17" s="13" t="s">
        <v>16</v>
      </c>
      <c r="F17" s="14" t="s">
        <v>48</v>
      </c>
      <c r="G17" s="16" t="s">
        <v>26</v>
      </c>
      <c r="H17" s="20">
        <v>0.58333333333333337</v>
      </c>
      <c r="I17" s="13" t="s">
        <v>28</v>
      </c>
      <c r="J17" s="15" t="s">
        <v>17</v>
      </c>
      <c r="K17" s="22" t="s">
        <v>25</v>
      </c>
      <c r="L17" s="14" t="str">
        <f>[1]A2_MACHETA2_PROPUNERI_INSPECTII!F21</f>
        <v>Sărbătorile în viața omului</v>
      </c>
      <c r="M17" s="16" t="str">
        <f>[1]A2_MACHETA2_PROPUNERI_INSPECTII!H21</f>
        <v>Recapitulare</v>
      </c>
    </row>
    <row r="18" spans="1:13" ht="21" customHeight="1" x14ac:dyDescent="0.2">
      <c r="A18" s="12">
        <v>8</v>
      </c>
      <c r="B18" s="14" t="s">
        <v>44</v>
      </c>
      <c r="C18" s="14" t="s">
        <v>14</v>
      </c>
      <c r="D18" s="14" t="s">
        <v>45</v>
      </c>
      <c r="E18" s="13" t="s">
        <v>15</v>
      </c>
      <c r="F18" s="14" t="s">
        <v>48</v>
      </c>
      <c r="G18" s="16" t="s">
        <v>26</v>
      </c>
      <c r="H18" s="20">
        <v>0.625</v>
      </c>
      <c r="I18" s="13" t="s">
        <v>28</v>
      </c>
      <c r="J18" s="15" t="s">
        <v>17</v>
      </c>
      <c r="K18" s="21" t="s">
        <v>52</v>
      </c>
      <c r="L18" s="14" t="str">
        <f>[1]A2_MACHETA2_PROPUNERI_INSPECTII!F22</f>
        <v>Viata creștinului împreună cu semenii</v>
      </c>
      <c r="M18" s="16" t="str">
        <f>[1]A2_MACHETA2_PROPUNERI_INSPECTII!H22</f>
        <v>Prietenia și iubirea, valori pentru viață</v>
      </c>
    </row>
    <row r="19" spans="1:13" ht="31.5" x14ac:dyDescent="0.2">
      <c r="A19" s="12">
        <v>9</v>
      </c>
      <c r="B19" s="14" t="s">
        <v>53</v>
      </c>
      <c r="C19" s="14" t="s">
        <v>54</v>
      </c>
      <c r="D19" s="14" t="s">
        <v>55</v>
      </c>
      <c r="E19" s="13" t="s">
        <v>16</v>
      </c>
      <c r="F19" s="14" t="s">
        <v>59</v>
      </c>
      <c r="G19" s="23">
        <v>45092</v>
      </c>
      <c r="H19" s="14">
        <v>11</v>
      </c>
      <c r="I19" s="13" t="s">
        <v>56</v>
      </c>
      <c r="J19" s="15" t="s">
        <v>17</v>
      </c>
      <c r="K19" s="14" t="s">
        <v>60</v>
      </c>
      <c r="L19" s="14" t="s">
        <v>57</v>
      </c>
      <c r="M19" s="17" t="s">
        <v>58</v>
      </c>
    </row>
  </sheetData>
  <autoFilter ref="A10:M18"/>
  <mergeCells count="1">
    <mergeCell ref="A7:M7"/>
  </mergeCells>
  <phoneticPr fontId="1" type="noConversion"/>
  <pageMargins left="0.25" right="0.25" top="0.75" bottom="0.75" header="0.3" footer="0.3"/>
  <pageSetup paperSize="9" scale="5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B1_GRAFIC INSPECTII_AFISAJ</vt:lpstr>
      <vt:lpstr>'B1_GRAFIC INSPECTII_AFISAJ'!Print_Titles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Laurentiu</dc:creator>
  <cp:lastModifiedBy>Windows User</cp:lastModifiedBy>
  <cp:lastPrinted>2023-05-29T09:07:26Z</cp:lastPrinted>
  <dcterms:created xsi:type="dcterms:W3CDTF">1996-10-14T23:33:28Z</dcterms:created>
  <dcterms:modified xsi:type="dcterms:W3CDTF">2023-06-09T08:40:15Z</dcterms:modified>
</cp:coreProperties>
</file>